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AppData\Local\Microsoft\Windows\INetCache\Content.Outlook\GGBNY1R4\"/>
    </mc:Choice>
  </mc:AlternateContent>
  <bookViews>
    <workbookView xWindow="360" yWindow="135" windowWidth="27795" windowHeight="11820" activeTab="1"/>
  </bookViews>
  <sheets>
    <sheet name="2014" sheetId="1" r:id="rId1"/>
    <sheet name="2015" sheetId="4" r:id="rId2"/>
    <sheet name="2016" sheetId="5" r:id="rId3"/>
    <sheet name="2017" sheetId="6" r:id="rId4"/>
    <sheet name="2018" sheetId="7" r:id="rId5"/>
  </sheets>
  <calcPr calcId="152511"/>
</workbook>
</file>

<file path=xl/calcChain.xml><?xml version="1.0" encoding="utf-8"?>
<calcChain xmlns="http://schemas.openxmlformats.org/spreadsheetml/2006/main">
  <c r="E7" i="7" l="1"/>
  <c r="H7" i="7"/>
  <c r="E8" i="7"/>
  <c r="H8" i="7"/>
  <c r="E9" i="7"/>
  <c r="H9" i="7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C19" i="7"/>
  <c r="D19" i="7"/>
  <c r="E19" i="7"/>
  <c r="F19" i="7"/>
  <c r="G19" i="7"/>
  <c r="H19" i="7" l="1"/>
  <c r="E7" i="6"/>
  <c r="H7" i="6"/>
  <c r="E8" i="6"/>
  <c r="H8" i="6"/>
  <c r="E9" i="6"/>
  <c r="H9" i="6"/>
  <c r="E10" i="6"/>
  <c r="H10" i="6"/>
  <c r="E11" i="6"/>
  <c r="H11" i="6"/>
  <c r="E13" i="6"/>
  <c r="H13" i="6"/>
  <c r="E14" i="6"/>
  <c r="H14" i="6"/>
  <c r="E15" i="6"/>
  <c r="H15" i="6"/>
  <c r="E16" i="6"/>
  <c r="H16" i="6"/>
  <c r="E17" i="6"/>
  <c r="H17" i="6"/>
  <c r="E18" i="6"/>
  <c r="H18" i="6"/>
  <c r="C19" i="6"/>
  <c r="D19" i="6"/>
  <c r="F19" i="6"/>
  <c r="G19" i="6"/>
  <c r="E19" i="6" l="1"/>
  <c r="H19" i="6"/>
</calcChain>
</file>

<file path=xl/sharedStrings.xml><?xml version="1.0" encoding="utf-8"?>
<sst xmlns="http://schemas.openxmlformats.org/spreadsheetml/2006/main" count="120" uniqueCount="25">
  <si>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</si>
  <si>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</si>
  <si>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</si>
  <si>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</si>
  <si>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</si>
  <si>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</si>
  <si>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</si>
  <si>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</si>
  <si>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</si>
  <si>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</si>
  <si>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</si>
  <si>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</si>
  <si>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აქციზური მარკების რაოდენობა</t>
  </si>
  <si>
    <t>ადგილობრივი</t>
  </si>
  <si>
    <t>იმპორტი</t>
  </si>
  <si>
    <t>თვე</t>
  </si>
  <si>
    <t>უფილტრო</t>
  </si>
  <si>
    <t>ფილტრიანი</t>
  </si>
  <si>
    <t>სულ</t>
  </si>
  <si>
    <t>ინფორმაცია ადგილობრივ და იმპორტულ თამბაქოზე გაცემული აქციზური მარკების შესახებ - 2015 წელი</t>
  </si>
  <si>
    <t>სულ ჯამი</t>
  </si>
  <si>
    <t>ინფორმაცია ადგილობრივ და იმპორტულ თამბაქოზე გაცემული აქციზური მარკების შესახებ - 2014 წელი</t>
  </si>
  <si>
    <t>ინფორმაცია ადგილობრივ და იმპორტულ თამბაქოზე გაცემული აქციზური მარკების შესახებ - 2016 წელი</t>
  </si>
  <si>
    <t>ინფორმაცია ადგილობრივ და იმპორტულ თამბაქოზე გაცემული აქციზური მარკების შესახებ - 2017 წელი</t>
  </si>
  <si>
    <t>ინფორმაცია ადგილობრივ და იმპორტულ თამბაქოზე გაცემული აქციზური მარკების შესახებ - 2018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</si>
</sst>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cadNusx"/>
    </font>
    <font>
      <b/>
      <sz val="9"/>
      <name val="Sylfaen"/>
      <family val="1"/>
    </font>
    <font>
      <sz val="9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3" fontId="0" fillId="0" borderId="0" xfId="0" applyNumberFormat="1"/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"/>
  <sheetViews>
    <sheetView workbookViewId="0">
      <selection activeCell="L15" sqref="L15"/>
    </sheetView>
  </sheetViews>
  <sheetFormatPr defaultRowHeight="15" x14ac:dyDescent="0.25"/>
  <cols>
    <col min="2" max="2" width="14.28515625" customWidth="1"/>
    <col min="3" max="3" width="12.5703125" customWidth="1"/>
    <col min="4" max="4" width="14" customWidth="1"/>
    <col min="5" max="5" width="11.140625" bestFit="1" customWidth="1"/>
    <col min="6" max="6" width="12.42578125" customWidth="1"/>
    <col min="7" max="7" width="15" customWidth="1"/>
    <col min="8" max="8" width="11.140625" bestFit="1" customWidth="1"/>
    <col min="10" max="10" width="11.140625" bestFit="1" customWidth="1"/>
  </cols>
  <sheetData>
    <row r="2" spans="2:17" ht="30" customHeight="1" x14ac:dyDescent="0.3">
      <c r="B2" s="12" t="s">
        <v>21</v>
      </c>
      <c r="C2" s="12"/>
      <c r="D2" s="12"/>
      <c r="E2" s="12"/>
      <c r="F2" s="12"/>
      <c r="G2" s="12"/>
      <c r="H2" s="12"/>
      <c r="K2" s="7"/>
      <c r="L2" s="7"/>
      <c r="M2" s="7"/>
      <c r="N2" s="7"/>
      <c r="O2" s="7"/>
      <c r="P2" s="7"/>
      <c r="Q2" s="7"/>
    </row>
    <row r="4" spans="2:17" ht="16.5" customHeight="1" x14ac:dyDescent="0.25">
      <c r="B4" s="8" t="s">
        <v>15</v>
      </c>
      <c r="C4" s="11" t="s">
        <v>12</v>
      </c>
      <c r="D4" s="11"/>
      <c r="E4" s="11"/>
      <c r="F4" s="11"/>
      <c r="G4" s="11"/>
      <c r="H4" s="11"/>
    </row>
    <row r="5" spans="2:17" ht="15.75" customHeight="1" x14ac:dyDescent="0.25">
      <c r="B5" s="9"/>
      <c r="C5" s="11" t="s">
        <v>13</v>
      </c>
      <c r="D5" s="11"/>
      <c r="E5" s="11"/>
      <c r="F5" s="11" t="s">
        <v>14</v>
      </c>
      <c r="G5" s="11"/>
      <c r="H5" s="11"/>
    </row>
    <row r="6" spans="2:17" x14ac:dyDescent="0.25">
      <c r="B6" s="10"/>
      <c r="C6" s="3" t="s">
        <v>16</v>
      </c>
      <c r="D6" s="3" t="s">
        <v>17</v>
      </c>
      <c r="E6" s="3" t="s">
        <v>18</v>
      </c>
      <c r="F6" s="3" t="s">
        <v>16</v>
      </c>
      <c r="G6" s="3" t="s">
        <v>17</v>
      </c>
      <c r="H6" s="3" t="s">
        <v>18</v>
      </c>
    </row>
    <row r="7" spans="2:17" x14ac:dyDescent="0.25">
      <c r="B7" s="1" t="s">
        <v>0</v>
      </c>
      <c r="C7" s="4">
        <v>860000</v>
      </c>
      <c r="D7" s="4">
        <v>4968000</v>
      </c>
      <c r="E7" s="5">
        <v>5828000</v>
      </c>
      <c r="F7" s="4">
        <v>50000</v>
      </c>
      <c r="G7" s="4">
        <v>20412000</v>
      </c>
      <c r="H7" s="5">
        <v>20462000</v>
      </c>
    </row>
    <row r="8" spans="2:17" x14ac:dyDescent="0.25">
      <c r="B8" s="1" t="s">
        <v>1</v>
      </c>
      <c r="C8" s="4">
        <v>1010000</v>
      </c>
      <c r="D8" s="4">
        <v>10044000</v>
      </c>
      <c r="E8" s="5">
        <v>11054000</v>
      </c>
      <c r="F8" s="4">
        <v>4000</v>
      </c>
      <c r="G8" s="4">
        <v>23436000</v>
      </c>
      <c r="H8" s="5">
        <v>23440000</v>
      </c>
    </row>
    <row r="9" spans="2:17" x14ac:dyDescent="0.25">
      <c r="B9" s="1" t="s">
        <v>2</v>
      </c>
      <c r="C9" s="4">
        <v>4601000</v>
      </c>
      <c r="D9" s="4">
        <v>10476000</v>
      </c>
      <c r="E9" s="5">
        <v>15077000</v>
      </c>
      <c r="F9" s="4">
        <v>5000</v>
      </c>
      <c r="G9" s="4">
        <v>25056000</v>
      </c>
      <c r="H9" s="5">
        <v>25061000</v>
      </c>
    </row>
    <row r="10" spans="2:17" x14ac:dyDescent="0.25">
      <c r="B10" s="1" t="s">
        <v>3</v>
      </c>
      <c r="C10" s="4">
        <v>3480000</v>
      </c>
      <c r="D10" s="4">
        <v>4320000</v>
      </c>
      <c r="E10" s="5">
        <v>7800000</v>
      </c>
      <c r="F10" s="4">
        <v>130000</v>
      </c>
      <c r="G10" s="4">
        <v>37260000</v>
      </c>
      <c r="H10" s="5">
        <v>37390000</v>
      </c>
    </row>
    <row r="11" spans="2:17" x14ac:dyDescent="0.25">
      <c r="B11" s="1" t="s">
        <v>4</v>
      </c>
      <c r="C11" s="4">
        <v>2790000</v>
      </c>
      <c r="D11" s="4">
        <v>9288000</v>
      </c>
      <c r="E11" s="5">
        <v>12078000</v>
      </c>
      <c r="F11" s="4">
        <v>4000</v>
      </c>
      <c r="G11" s="4">
        <v>42552000</v>
      </c>
      <c r="H11" s="5">
        <v>42556000</v>
      </c>
    </row>
    <row r="12" spans="2:17" x14ac:dyDescent="0.25">
      <c r="B12" s="1" t="s">
        <v>5</v>
      </c>
      <c r="C12" s="4">
        <v>3580000</v>
      </c>
      <c r="D12" s="4">
        <v>9288000</v>
      </c>
      <c r="E12" s="5">
        <v>12868000</v>
      </c>
      <c r="F12" s="4">
        <v>41000</v>
      </c>
      <c r="G12" s="4">
        <v>34992000</v>
      </c>
      <c r="H12" s="5">
        <v>35033000</v>
      </c>
    </row>
    <row r="13" spans="2:17" x14ac:dyDescent="0.25">
      <c r="B13" s="1" t="s">
        <v>6</v>
      </c>
      <c r="C13" s="4">
        <v>2770000</v>
      </c>
      <c r="D13" s="4">
        <v>3240000</v>
      </c>
      <c r="E13" s="5">
        <v>6010000</v>
      </c>
      <c r="F13" s="4">
        <v>18000</v>
      </c>
      <c r="G13" s="4">
        <v>40176000</v>
      </c>
      <c r="H13" s="5">
        <v>40194000</v>
      </c>
    </row>
    <row r="14" spans="2:17" x14ac:dyDescent="0.25">
      <c r="B14" s="1" t="s">
        <v>7</v>
      </c>
      <c r="C14" s="4">
        <v>2460000</v>
      </c>
      <c r="D14" s="4">
        <v>0</v>
      </c>
      <c r="E14" s="5">
        <v>2460000</v>
      </c>
      <c r="F14" s="4"/>
      <c r="G14" s="4">
        <v>35640000</v>
      </c>
      <c r="H14" s="5">
        <v>35640000</v>
      </c>
    </row>
    <row r="15" spans="2:17" x14ac:dyDescent="0.25">
      <c r="B15" s="1" t="s">
        <v>8</v>
      </c>
      <c r="C15" s="4">
        <v>4830000</v>
      </c>
      <c r="D15" s="4">
        <v>9612000</v>
      </c>
      <c r="E15" s="5">
        <v>14442000</v>
      </c>
      <c r="F15" s="4">
        <v>188000</v>
      </c>
      <c r="G15" s="4">
        <v>25704000</v>
      </c>
      <c r="H15" s="5">
        <v>25892000</v>
      </c>
    </row>
    <row r="16" spans="2:17" x14ac:dyDescent="0.25">
      <c r="B16" s="1" t="s">
        <v>9</v>
      </c>
      <c r="C16" s="4">
        <v>5830000</v>
      </c>
      <c r="D16" s="4">
        <v>9828000</v>
      </c>
      <c r="E16" s="5">
        <v>15658000</v>
      </c>
      <c r="F16" s="4">
        <v>805000</v>
      </c>
      <c r="G16" s="4">
        <v>25596000</v>
      </c>
      <c r="H16" s="5">
        <v>26401000</v>
      </c>
    </row>
    <row r="17" spans="2:10" x14ac:dyDescent="0.25">
      <c r="B17" s="1" t="s">
        <v>10</v>
      </c>
      <c r="C17" s="4">
        <v>610000</v>
      </c>
      <c r="D17" s="4">
        <v>8424000</v>
      </c>
      <c r="E17" s="5">
        <v>9034000</v>
      </c>
      <c r="F17" s="4">
        <v>1000</v>
      </c>
      <c r="G17" s="4">
        <v>40068000</v>
      </c>
      <c r="H17" s="5">
        <v>40069000</v>
      </c>
    </row>
    <row r="18" spans="2:10" x14ac:dyDescent="0.25">
      <c r="B18" s="1" t="s">
        <v>11</v>
      </c>
      <c r="C18" s="4">
        <v>2190000</v>
      </c>
      <c r="D18" s="4">
        <v>9180000</v>
      </c>
      <c r="E18" s="5">
        <v>11370000</v>
      </c>
      <c r="F18" s="4">
        <v>1000</v>
      </c>
      <c r="G18" s="4">
        <v>3348000</v>
      </c>
      <c r="H18" s="5">
        <v>3349000</v>
      </c>
    </row>
    <row r="19" spans="2:10" x14ac:dyDescent="0.25">
      <c r="B19" s="2" t="s">
        <v>20</v>
      </c>
      <c r="C19" s="5">
        <v>35011000</v>
      </c>
      <c r="D19" s="5">
        <v>88668000</v>
      </c>
      <c r="E19" s="5">
        <v>123679000</v>
      </c>
      <c r="F19" s="5">
        <v>1247000</v>
      </c>
      <c r="G19" s="5">
        <v>354240000</v>
      </c>
      <c r="H19" s="5">
        <v>355487000</v>
      </c>
      <c r="J19" s="6"/>
    </row>
  </sheetData>
  <mergeCells count="6">
    <mergeCell ref="K2:Q2"/>
    <mergeCell ref="B4:B6"/>
    <mergeCell ref="C4:H4"/>
    <mergeCell ref="C5:E5"/>
    <mergeCell ref="F5:H5"/>
    <mergeCell ref="B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abSelected="1" workbookViewId="0">
      <selection activeCell="F21" sqref="F21"/>
    </sheetView>
  </sheetViews>
  <sheetFormatPr defaultRowHeight="15" x14ac:dyDescent="0.25"/>
  <cols>
    <col min="1" max="1" width="4.7109375" customWidth="1"/>
    <col min="2" max="2" width="14.42578125" customWidth="1"/>
    <col min="3" max="3" width="12.42578125" customWidth="1"/>
    <col min="4" max="4" width="13.28515625" customWidth="1"/>
    <col min="5" max="5" width="10.140625" bestFit="1" customWidth="1"/>
    <col min="6" max="6" width="12.140625" customWidth="1"/>
    <col min="7" max="7" width="13.85546875" customWidth="1"/>
    <col min="8" max="8" width="11.140625" bestFit="1" customWidth="1"/>
    <col min="10" max="10" width="11.140625" bestFit="1" customWidth="1"/>
  </cols>
  <sheetData>
    <row r="2" spans="2:8" ht="47.25" customHeight="1" x14ac:dyDescent="0.25">
      <c r="B2" s="12" t="s">
        <v>19</v>
      </c>
      <c r="C2" s="12"/>
      <c r="D2" s="12"/>
      <c r="E2" s="12"/>
      <c r="F2" s="12"/>
      <c r="G2" s="12"/>
      <c r="H2" s="12"/>
    </row>
    <row r="4" spans="2:8" ht="16.5" customHeight="1" x14ac:dyDescent="0.25">
      <c r="B4" s="8" t="s">
        <v>15</v>
      </c>
      <c r="C4" s="11" t="s">
        <v>12</v>
      </c>
      <c r="D4" s="11"/>
      <c r="E4" s="11"/>
      <c r="F4" s="11"/>
      <c r="G4" s="11"/>
      <c r="H4" s="11"/>
    </row>
    <row r="5" spans="2:8" ht="15.75" customHeight="1" x14ac:dyDescent="0.25">
      <c r="B5" s="9"/>
      <c r="C5" s="11" t="s">
        <v>13</v>
      </c>
      <c r="D5" s="11"/>
      <c r="E5" s="11"/>
      <c r="F5" s="11" t="s">
        <v>14</v>
      </c>
      <c r="G5" s="11"/>
      <c r="H5" s="11"/>
    </row>
    <row r="6" spans="2:8" x14ac:dyDescent="0.25">
      <c r="B6" s="10"/>
      <c r="C6" s="3" t="s">
        <v>16</v>
      </c>
      <c r="D6" s="3" t="s">
        <v>17</v>
      </c>
      <c r="E6" s="3" t="s">
        <v>18</v>
      </c>
      <c r="F6" s="3" t="s">
        <v>16</v>
      </c>
      <c r="G6" s="3" t="s">
        <v>17</v>
      </c>
      <c r="H6" s="3" t="s">
        <v>18</v>
      </c>
    </row>
    <row r="7" spans="2:8" ht="16.5" customHeight="1" x14ac:dyDescent="0.25">
      <c r="B7" s="1" t="s">
        <v>0</v>
      </c>
      <c r="C7" s="4">
        <v>505000</v>
      </c>
      <c r="D7" s="4">
        <v>0</v>
      </c>
      <c r="E7" s="5">
        <v>505000</v>
      </c>
      <c r="F7" s="4">
        <v>159000</v>
      </c>
      <c r="G7" s="4">
        <v>19656000</v>
      </c>
      <c r="H7" s="5">
        <v>19815000</v>
      </c>
    </row>
    <row r="8" spans="2:8" ht="15.75" customHeight="1" x14ac:dyDescent="0.25">
      <c r="B8" s="1" t="s">
        <v>1</v>
      </c>
      <c r="C8" s="4">
        <v>150000</v>
      </c>
      <c r="D8" s="4">
        <v>3564000</v>
      </c>
      <c r="E8" s="5">
        <v>3714000</v>
      </c>
      <c r="F8" s="4">
        <v>0</v>
      </c>
      <c r="G8" s="4">
        <v>24624000</v>
      </c>
      <c r="H8" s="5">
        <v>24624000</v>
      </c>
    </row>
    <row r="9" spans="2:8" x14ac:dyDescent="0.25">
      <c r="B9" s="1" t="s">
        <v>2</v>
      </c>
      <c r="C9" s="4">
        <v>2360000</v>
      </c>
      <c r="D9" s="4">
        <v>3240000</v>
      </c>
      <c r="E9" s="5">
        <v>5600000</v>
      </c>
      <c r="F9" s="4">
        <v>0</v>
      </c>
      <c r="G9" s="4">
        <v>46548000</v>
      </c>
      <c r="H9" s="5">
        <v>46548000</v>
      </c>
    </row>
    <row r="10" spans="2:8" x14ac:dyDescent="0.25">
      <c r="B10" s="1" t="s">
        <v>3</v>
      </c>
      <c r="C10" s="4">
        <v>2350000</v>
      </c>
      <c r="D10" s="4">
        <v>5508000</v>
      </c>
      <c r="E10" s="5">
        <v>7858000</v>
      </c>
      <c r="F10" s="4">
        <v>25000</v>
      </c>
      <c r="G10" s="4">
        <v>44818704</v>
      </c>
      <c r="H10" s="5">
        <v>44843704</v>
      </c>
    </row>
    <row r="11" spans="2:8" x14ac:dyDescent="0.25">
      <c r="B11" s="1" t="s">
        <v>4</v>
      </c>
      <c r="C11" s="4">
        <v>1650000</v>
      </c>
      <c r="D11" s="4">
        <v>5940000</v>
      </c>
      <c r="E11" s="5">
        <v>7590000</v>
      </c>
      <c r="F11" s="4">
        <v>311000</v>
      </c>
      <c r="G11" s="4">
        <v>38167200</v>
      </c>
      <c r="H11" s="5">
        <v>38478200</v>
      </c>
    </row>
    <row r="12" spans="2:8" x14ac:dyDescent="0.25">
      <c r="B12" s="1" t="s">
        <v>5</v>
      </c>
      <c r="C12" s="4">
        <v>2700000</v>
      </c>
      <c r="D12" s="4">
        <v>4320000</v>
      </c>
      <c r="E12" s="5">
        <v>7020000</v>
      </c>
      <c r="F12" s="4">
        <v>10000</v>
      </c>
      <c r="G12" s="4">
        <v>10692000</v>
      </c>
      <c r="H12" s="5">
        <v>10702000</v>
      </c>
    </row>
    <row r="13" spans="2:8" x14ac:dyDescent="0.25">
      <c r="B13" s="1" t="s">
        <v>6</v>
      </c>
      <c r="C13" s="4">
        <v>5230000</v>
      </c>
      <c r="D13" s="4">
        <v>9828000</v>
      </c>
      <c r="E13" s="5">
        <v>15058000</v>
      </c>
      <c r="F13" s="4">
        <v>75600</v>
      </c>
      <c r="G13" s="4">
        <v>47304000</v>
      </c>
      <c r="H13" s="5">
        <v>47379600</v>
      </c>
    </row>
    <row r="14" spans="2:8" x14ac:dyDescent="0.25">
      <c r="B14" s="1" t="s">
        <v>7</v>
      </c>
      <c r="C14" s="4">
        <v>2350000</v>
      </c>
      <c r="D14" s="4">
        <v>0</v>
      </c>
      <c r="E14" s="5">
        <v>2350000</v>
      </c>
      <c r="F14" s="4">
        <v>305400</v>
      </c>
      <c r="G14" s="4">
        <v>23112000</v>
      </c>
      <c r="H14" s="5">
        <v>23417400</v>
      </c>
    </row>
    <row r="15" spans="2:8" x14ac:dyDescent="0.25">
      <c r="B15" s="1" t="s">
        <v>8</v>
      </c>
      <c r="C15" s="4">
        <v>3090000</v>
      </c>
      <c r="D15" s="4">
        <v>3780000</v>
      </c>
      <c r="E15" s="5">
        <v>6870000</v>
      </c>
      <c r="F15" s="4">
        <v>0</v>
      </c>
      <c r="G15" s="4">
        <v>39636000</v>
      </c>
      <c r="H15" s="5">
        <v>39636000</v>
      </c>
    </row>
    <row r="16" spans="2:8" x14ac:dyDescent="0.25">
      <c r="B16" s="1" t="s">
        <v>9</v>
      </c>
      <c r="C16" s="4">
        <v>1065000</v>
      </c>
      <c r="D16" s="4">
        <v>2160000</v>
      </c>
      <c r="E16" s="5">
        <v>3225000</v>
      </c>
      <c r="F16" s="4">
        <v>722800</v>
      </c>
      <c r="G16" s="4">
        <v>56656800</v>
      </c>
      <c r="H16" s="5">
        <v>57379600</v>
      </c>
    </row>
    <row r="17" spans="2:10" x14ac:dyDescent="0.25">
      <c r="B17" s="1" t="s">
        <v>10</v>
      </c>
      <c r="C17" s="4">
        <v>2000000</v>
      </c>
      <c r="D17" s="4">
        <v>2160000</v>
      </c>
      <c r="E17" s="5">
        <v>4160000</v>
      </c>
      <c r="F17" s="4">
        <v>2000</v>
      </c>
      <c r="G17" s="4">
        <v>34905600</v>
      </c>
      <c r="H17" s="5">
        <v>34907600</v>
      </c>
    </row>
    <row r="18" spans="2:10" x14ac:dyDescent="0.25">
      <c r="B18" s="1" t="s">
        <v>11</v>
      </c>
      <c r="C18" s="4">
        <v>590000</v>
      </c>
      <c r="D18" s="4">
        <v>1080000</v>
      </c>
      <c r="E18" s="5">
        <v>1670000</v>
      </c>
      <c r="F18" s="4">
        <v>10000</v>
      </c>
      <c r="G18" s="4">
        <v>33922800</v>
      </c>
      <c r="H18" s="5">
        <v>33932800</v>
      </c>
    </row>
    <row r="19" spans="2:10" x14ac:dyDescent="0.25">
      <c r="B19" s="2" t="s">
        <v>20</v>
      </c>
      <c r="C19" s="5">
        <v>24040000</v>
      </c>
      <c r="D19" s="5">
        <v>41580000</v>
      </c>
      <c r="E19" s="5">
        <v>65620000</v>
      </c>
      <c r="F19" s="5">
        <v>1620800</v>
      </c>
      <c r="G19" s="5">
        <v>420043104</v>
      </c>
      <c r="H19" s="5">
        <v>421663904</v>
      </c>
      <c r="J19" s="6"/>
    </row>
  </sheetData>
  <mergeCells count="5">
    <mergeCell ref="B4:B6"/>
    <mergeCell ref="C4:H4"/>
    <mergeCell ref="C5:E5"/>
    <mergeCell ref="F5:H5"/>
    <mergeCell ref="B2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G27" sqref="G27"/>
    </sheetView>
  </sheetViews>
  <sheetFormatPr defaultRowHeight="15" x14ac:dyDescent="0.25"/>
  <cols>
    <col min="1" max="1" width="4.7109375" customWidth="1"/>
    <col min="2" max="2" width="14.42578125" customWidth="1"/>
    <col min="3" max="3" width="12.42578125" customWidth="1"/>
    <col min="4" max="4" width="13.28515625" customWidth="1"/>
    <col min="5" max="5" width="10.140625" bestFit="1" customWidth="1"/>
    <col min="6" max="6" width="12.140625" customWidth="1"/>
    <col min="7" max="7" width="13.85546875" customWidth="1"/>
    <col min="8" max="10" width="11.140625" bestFit="1" customWidth="1"/>
  </cols>
  <sheetData>
    <row r="2" spans="2:8" ht="39" customHeight="1" x14ac:dyDescent="0.25">
      <c r="B2" s="12" t="s">
        <v>22</v>
      </c>
      <c r="C2" s="12"/>
      <c r="D2" s="12"/>
      <c r="E2" s="12"/>
      <c r="F2" s="12"/>
      <c r="G2" s="12"/>
      <c r="H2" s="12"/>
    </row>
    <row r="4" spans="2:8" ht="16.5" customHeight="1" x14ac:dyDescent="0.25">
      <c r="B4" s="8" t="s">
        <v>15</v>
      </c>
      <c r="C4" s="11" t="s">
        <v>12</v>
      </c>
      <c r="D4" s="11"/>
      <c r="E4" s="11"/>
      <c r="F4" s="11"/>
      <c r="G4" s="11"/>
      <c r="H4" s="11"/>
    </row>
    <row r="5" spans="2:8" ht="15.75" customHeight="1" x14ac:dyDescent="0.25">
      <c r="B5" s="9"/>
      <c r="C5" s="11" t="s">
        <v>13</v>
      </c>
      <c r="D5" s="11"/>
      <c r="E5" s="11"/>
      <c r="F5" s="11" t="s">
        <v>14</v>
      </c>
      <c r="G5" s="11"/>
      <c r="H5" s="11"/>
    </row>
    <row r="6" spans="2:8" x14ac:dyDescent="0.25">
      <c r="B6" s="10"/>
      <c r="C6" s="3" t="s">
        <v>16</v>
      </c>
      <c r="D6" s="3" t="s">
        <v>17</v>
      </c>
      <c r="E6" s="3" t="s">
        <v>18</v>
      </c>
      <c r="F6" s="3" t="s">
        <v>16</v>
      </c>
      <c r="G6" s="3" t="s">
        <v>17</v>
      </c>
      <c r="H6" s="3" t="s">
        <v>18</v>
      </c>
    </row>
    <row r="7" spans="2:8" ht="16.5" customHeight="1" x14ac:dyDescent="0.25">
      <c r="B7" s="1" t="s">
        <v>0</v>
      </c>
      <c r="C7" s="4">
        <v>1000000</v>
      </c>
      <c r="D7" s="4">
        <v>2376000</v>
      </c>
      <c r="E7" s="5">
        <v>3376000</v>
      </c>
      <c r="F7" s="4">
        <v>28000</v>
      </c>
      <c r="G7" s="4">
        <v>28998000</v>
      </c>
      <c r="H7" s="5">
        <v>29026000</v>
      </c>
    </row>
    <row r="8" spans="2:8" ht="15.75" customHeight="1" x14ac:dyDescent="0.25">
      <c r="B8" s="1" t="s">
        <v>1</v>
      </c>
      <c r="C8" s="4">
        <v>2116000</v>
      </c>
      <c r="D8" s="4">
        <v>2160000</v>
      </c>
      <c r="E8" s="5">
        <v>4276000</v>
      </c>
      <c r="F8" s="4">
        <v>294400</v>
      </c>
      <c r="G8" s="4">
        <v>22680000</v>
      </c>
      <c r="H8" s="5">
        <v>22974400</v>
      </c>
    </row>
    <row r="9" spans="2:8" x14ac:dyDescent="0.25">
      <c r="B9" s="1" t="s">
        <v>2</v>
      </c>
      <c r="C9" s="4">
        <v>2881000</v>
      </c>
      <c r="D9" s="4">
        <v>4860000</v>
      </c>
      <c r="E9" s="5">
        <v>7741000</v>
      </c>
      <c r="F9" s="4">
        <v>1074800</v>
      </c>
      <c r="G9" s="4">
        <v>57866400</v>
      </c>
      <c r="H9" s="5">
        <v>58941200</v>
      </c>
    </row>
    <row r="10" spans="2:8" x14ac:dyDescent="0.25">
      <c r="B10" s="1" t="s">
        <v>3</v>
      </c>
      <c r="C10" s="4">
        <v>920000</v>
      </c>
      <c r="D10" s="4">
        <v>432000</v>
      </c>
      <c r="E10" s="5">
        <v>1352000</v>
      </c>
      <c r="F10" s="4">
        <v>12000</v>
      </c>
      <c r="G10" s="4">
        <v>30456000</v>
      </c>
      <c r="H10" s="5">
        <v>30468000</v>
      </c>
    </row>
    <row r="11" spans="2:8" x14ac:dyDescent="0.25">
      <c r="B11" s="1" t="s">
        <v>4</v>
      </c>
      <c r="C11" s="4">
        <v>3465000</v>
      </c>
      <c r="D11" s="4">
        <v>432000</v>
      </c>
      <c r="E11" s="5">
        <v>3897000</v>
      </c>
      <c r="F11" s="4">
        <v>0</v>
      </c>
      <c r="G11" s="4">
        <v>22766400</v>
      </c>
      <c r="H11" s="5">
        <v>22766400</v>
      </c>
    </row>
    <row r="12" spans="2:8" x14ac:dyDescent="0.25">
      <c r="B12" s="1" t="s">
        <v>5</v>
      </c>
      <c r="C12" s="4">
        <v>2200000</v>
      </c>
      <c r="D12" s="4">
        <v>2700000</v>
      </c>
      <c r="E12" s="5">
        <v>4900000</v>
      </c>
      <c r="F12" s="4">
        <v>41000</v>
      </c>
      <c r="G12" s="4">
        <v>31428000</v>
      </c>
      <c r="H12" s="5">
        <v>31469000</v>
      </c>
    </row>
    <row r="13" spans="2:8" x14ac:dyDescent="0.25">
      <c r="B13" s="1" t="s">
        <v>6</v>
      </c>
      <c r="C13" s="4">
        <v>3710000</v>
      </c>
      <c r="D13" s="4">
        <v>1080000</v>
      </c>
      <c r="E13" s="5">
        <v>4790000</v>
      </c>
      <c r="F13" s="4">
        <v>540000</v>
      </c>
      <c r="G13" s="4">
        <v>49420800</v>
      </c>
      <c r="H13" s="5">
        <v>49960800</v>
      </c>
    </row>
    <row r="14" spans="2:8" x14ac:dyDescent="0.25">
      <c r="B14" s="1" t="s">
        <v>7</v>
      </c>
      <c r="C14" s="4">
        <v>4853000</v>
      </c>
      <c r="D14" s="4">
        <v>1944000</v>
      </c>
      <c r="E14" s="5">
        <v>6797000</v>
      </c>
      <c r="F14" s="4">
        <v>588200</v>
      </c>
      <c r="G14" s="4">
        <v>30898800</v>
      </c>
      <c r="H14" s="5">
        <v>31487000</v>
      </c>
    </row>
    <row r="15" spans="2:8" x14ac:dyDescent="0.25">
      <c r="B15" s="1" t="s">
        <v>8</v>
      </c>
      <c r="C15" s="4">
        <v>2070000</v>
      </c>
      <c r="D15" s="4">
        <v>2160000</v>
      </c>
      <c r="E15" s="5">
        <v>4230000</v>
      </c>
      <c r="F15" s="4">
        <v>16000</v>
      </c>
      <c r="G15" s="4">
        <v>35532000</v>
      </c>
      <c r="H15" s="5">
        <v>35548000</v>
      </c>
    </row>
    <row r="16" spans="2:8" x14ac:dyDescent="0.25">
      <c r="B16" s="1" t="s">
        <v>9</v>
      </c>
      <c r="C16" s="4">
        <v>3800000</v>
      </c>
      <c r="D16" s="4">
        <v>3240000</v>
      </c>
      <c r="E16" s="5">
        <v>7040000</v>
      </c>
      <c r="F16" s="4">
        <v>650000</v>
      </c>
      <c r="G16" s="4">
        <v>45360000</v>
      </c>
      <c r="H16" s="5">
        <v>46010000</v>
      </c>
    </row>
    <row r="17" spans="2:10" x14ac:dyDescent="0.25">
      <c r="B17" s="1" t="s">
        <v>10</v>
      </c>
      <c r="C17" s="4">
        <v>3051000</v>
      </c>
      <c r="D17" s="4">
        <v>1620000</v>
      </c>
      <c r="E17" s="5">
        <v>4671000</v>
      </c>
      <c r="F17" s="4">
        <v>947200</v>
      </c>
      <c r="G17" s="4">
        <v>28296000</v>
      </c>
      <c r="H17" s="5">
        <v>29243200</v>
      </c>
    </row>
    <row r="18" spans="2:10" x14ac:dyDescent="0.25">
      <c r="B18" s="1" t="s">
        <v>11</v>
      </c>
      <c r="C18" s="4">
        <v>4930000</v>
      </c>
      <c r="D18" s="4">
        <v>3780000</v>
      </c>
      <c r="E18" s="5">
        <v>8710000</v>
      </c>
      <c r="F18" s="4">
        <v>1000</v>
      </c>
      <c r="G18" s="4">
        <v>15984000</v>
      </c>
      <c r="H18" s="5">
        <v>15985000</v>
      </c>
    </row>
    <row r="19" spans="2:10" x14ac:dyDescent="0.25">
      <c r="B19" s="2" t="s">
        <v>20</v>
      </c>
      <c r="C19" s="5">
        <v>34996000</v>
      </c>
      <c r="D19" s="5">
        <v>26784000</v>
      </c>
      <c r="E19" s="5">
        <v>61780000</v>
      </c>
      <c r="F19" s="5">
        <v>4192600</v>
      </c>
      <c r="G19" s="5">
        <v>399686400</v>
      </c>
      <c r="H19" s="5">
        <v>403879000</v>
      </c>
      <c r="I19" s="6"/>
      <c r="J19" s="6"/>
    </row>
  </sheetData>
  <mergeCells count="5">
    <mergeCell ref="B4:B6"/>
    <mergeCell ref="C4:H4"/>
    <mergeCell ref="C5:E5"/>
    <mergeCell ref="F5:H5"/>
    <mergeCell ref="B2: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K9" sqref="K9"/>
    </sheetView>
  </sheetViews>
  <sheetFormatPr defaultRowHeight="15" x14ac:dyDescent="0.25"/>
  <cols>
    <col min="1" max="1" width="4.7109375" customWidth="1"/>
    <col min="2" max="2" width="14.42578125" customWidth="1"/>
    <col min="3" max="3" width="12.42578125" customWidth="1"/>
    <col min="4" max="4" width="13.28515625" customWidth="1"/>
    <col min="5" max="5" width="10.140625" bestFit="1" customWidth="1"/>
    <col min="6" max="6" width="12.140625" customWidth="1"/>
    <col min="7" max="7" width="13.85546875" customWidth="1"/>
    <col min="8" max="10" width="11.140625" bestFit="1" customWidth="1"/>
  </cols>
  <sheetData>
    <row r="2" spans="2:8" ht="39" customHeight="1" x14ac:dyDescent="0.25">
      <c r="B2" s="12" t="s">
        <v>23</v>
      </c>
      <c r="C2" s="12"/>
      <c r="D2" s="12"/>
      <c r="E2" s="12"/>
      <c r="F2" s="12"/>
      <c r="G2" s="12"/>
      <c r="H2" s="12"/>
    </row>
    <row r="4" spans="2:8" ht="16.5" customHeight="1" x14ac:dyDescent="0.25">
      <c r="B4" s="8" t="s">
        <v>15</v>
      </c>
      <c r="C4" s="11" t="s">
        <v>12</v>
      </c>
      <c r="D4" s="11"/>
      <c r="E4" s="11"/>
      <c r="F4" s="11"/>
      <c r="G4" s="11"/>
      <c r="H4" s="11"/>
    </row>
    <row r="5" spans="2:8" ht="15.75" customHeight="1" x14ac:dyDescent="0.25">
      <c r="B5" s="9"/>
      <c r="C5" s="11" t="s">
        <v>13</v>
      </c>
      <c r="D5" s="11"/>
      <c r="E5" s="11"/>
      <c r="F5" s="11" t="s">
        <v>14</v>
      </c>
      <c r="G5" s="11"/>
      <c r="H5" s="11"/>
    </row>
    <row r="6" spans="2:8" ht="15.75" customHeight="1" x14ac:dyDescent="0.25">
      <c r="B6" s="10"/>
      <c r="C6" s="3" t="s">
        <v>16</v>
      </c>
      <c r="D6" s="3" t="s">
        <v>17</v>
      </c>
      <c r="E6" s="3" t="s">
        <v>18</v>
      </c>
      <c r="F6" s="3" t="s">
        <v>16</v>
      </c>
      <c r="G6" s="3" t="s">
        <v>17</v>
      </c>
      <c r="H6" s="3" t="s">
        <v>18</v>
      </c>
    </row>
    <row r="7" spans="2:8" ht="16.5" customHeight="1" x14ac:dyDescent="0.25">
      <c r="B7" s="1" t="s">
        <v>0</v>
      </c>
      <c r="C7" s="4">
        <v>1590000</v>
      </c>
      <c r="D7" s="4">
        <v>1080000</v>
      </c>
      <c r="E7" s="5">
        <f>SUM(C7:D7)</f>
        <v>2670000</v>
      </c>
      <c r="F7" s="4">
        <v>33000</v>
      </c>
      <c r="G7" s="4">
        <v>18900000</v>
      </c>
      <c r="H7" s="5">
        <f>SUM(F7:G7)</f>
        <v>18933000</v>
      </c>
    </row>
    <row r="8" spans="2:8" ht="15.75" customHeight="1" x14ac:dyDescent="0.25">
      <c r="B8" s="1" t="s">
        <v>1</v>
      </c>
      <c r="C8" s="4">
        <v>3790000</v>
      </c>
      <c r="D8" s="4">
        <v>3996000</v>
      </c>
      <c r="E8" s="5">
        <f>SUM(C8:D8)</f>
        <v>7786000</v>
      </c>
      <c r="F8" s="4">
        <v>248000</v>
      </c>
      <c r="G8" s="4">
        <v>27183600</v>
      </c>
      <c r="H8" s="5">
        <f>SUM(F8:G8)</f>
        <v>27431600</v>
      </c>
    </row>
    <row r="9" spans="2:8" ht="15.75" customHeight="1" x14ac:dyDescent="0.25">
      <c r="B9" s="1" t="s">
        <v>2</v>
      </c>
      <c r="C9" s="4">
        <v>3590000</v>
      </c>
      <c r="D9" s="4">
        <v>2484000</v>
      </c>
      <c r="E9" s="5">
        <f>SUM(C9:D9)</f>
        <v>6074000</v>
      </c>
      <c r="F9" s="4">
        <v>661000</v>
      </c>
      <c r="G9" s="4">
        <v>26568000</v>
      </c>
      <c r="H9" s="5">
        <f>SUM(F9:G9)</f>
        <v>27229000</v>
      </c>
    </row>
    <row r="10" spans="2:8" ht="15.75" customHeight="1" x14ac:dyDescent="0.25">
      <c r="B10" s="1" t="s">
        <v>3</v>
      </c>
      <c r="C10" s="4">
        <v>3660000</v>
      </c>
      <c r="D10" s="4">
        <v>3996000</v>
      </c>
      <c r="E10" s="5">
        <f>SUM(C10:D10)</f>
        <v>7656000</v>
      </c>
      <c r="F10" s="4">
        <v>274000</v>
      </c>
      <c r="G10" s="4">
        <v>21308400</v>
      </c>
      <c r="H10" s="5">
        <f>SUM(F10:G10)</f>
        <v>21582400</v>
      </c>
    </row>
    <row r="11" spans="2:8" x14ac:dyDescent="0.25">
      <c r="B11" s="1" t="s">
        <v>4</v>
      </c>
      <c r="C11" s="4">
        <v>2436000</v>
      </c>
      <c r="D11" s="4">
        <v>0</v>
      </c>
      <c r="E11" s="5">
        <f>SUM(C11:D11)</f>
        <v>2436000</v>
      </c>
      <c r="F11" s="4">
        <v>1201800</v>
      </c>
      <c r="G11" s="4">
        <v>21438010</v>
      </c>
      <c r="H11" s="5">
        <f>SUM(F11:G11)</f>
        <v>22639810</v>
      </c>
    </row>
    <row r="12" spans="2:8" x14ac:dyDescent="0.25">
      <c r="B12" s="1" t="s">
        <v>5</v>
      </c>
      <c r="C12" s="4">
        <v>14288000</v>
      </c>
      <c r="D12" s="4">
        <v>540000</v>
      </c>
      <c r="E12" s="5">
        <v>14828000</v>
      </c>
      <c r="F12" s="4">
        <v>1565000</v>
      </c>
      <c r="G12" s="4">
        <v>25380000</v>
      </c>
      <c r="H12" s="5">
        <v>26945000</v>
      </c>
    </row>
    <row r="13" spans="2:8" x14ac:dyDescent="0.25">
      <c r="B13" s="1" t="s">
        <v>6</v>
      </c>
      <c r="C13" s="4">
        <v>8529000</v>
      </c>
      <c r="D13" s="4">
        <v>0</v>
      </c>
      <c r="E13" s="5">
        <f t="shared" ref="E13:E19" si="0">SUM(C13:D13)</f>
        <v>8529000</v>
      </c>
      <c r="F13" s="4">
        <v>3000</v>
      </c>
      <c r="G13" s="4">
        <v>31212000</v>
      </c>
      <c r="H13" s="5">
        <f t="shared" ref="H13:H18" si="1">SUM(F13:G13)</f>
        <v>31215000</v>
      </c>
    </row>
    <row r="14" spans="2:8" x14ac:dyDescent="0.25">
      <c r="B14" s="1" t="s">
        <v>7</v>
      </c>
      <c r="C14" s="4">
        <v>10894000</v>
      </c>
      <c r="D14" s="4">
        <v>0</v>
      </c>
      <c r="E14" s="5">
        <f t="shared" si="0"/>
        <v>10894000</v>
      </c>
      <c r="F14" s="4">
        <v>0</v>
      </c>
      <c r="G14" s="4">
        <v>22572000</v>
      </c>
      <c r="H14" s="5">
        <f t="shared" si="1"/>
        <v>22572000</v>
      </c>
    </row>
    <row r="15" spans="2:8" x14ac:dyDescent="0.25">
      <c r="B15" s="1" t="s">
        <v>8</v>
      </c>
      <c r="C15" s="4">
        <v>8890000</v>
      </c>
      <c r="D15" s="4">
        <v>1080000</v>
      </c>
      <c r="E15" s="5">
        <f t="shared" si="0"/>
        <v>9970000</v>
      </c>
      <c r="F15" s="4">
        <v>1080000</v>
      </c>
      <c r="G15" s="4">
        <v>38674800</v>
      </c>
      <c r="H15" s="5">
        <f t="shared" si="1"/>
        <v>39754800</v>
      </c>
    </row>
    <row r="16" spans="2:8" x14ac:dyDescent="0.25">
      <c r="B16" s="1" t="s">
        <v>9</v>
      </c>
      <c r="C16" s="4">
        <v>2230000</v>
      </c>
      <c r="D16" s="4">
        <v>0</v>
      </c>
      <c r="E16" s="5">
        <f t="shared" si="0"/>
        <v>2230000</v>
      </c>
      <c r="F16" s="4">
        <v>31000</v>
      </c>
      <c r="G16" s="4">
        <v>45219600</v>
      </c>
      <c r="H16" s="5">
        <f t="shared" si="1"/>
        <v>45250600</v>
      </c>
    </row>
    <row r="17" spans="2:10" x14ac:dyDescent="0.25">
      <c r="B17" s="1" t="s">
        <v>10</v>
      </c>
      <c r="C17" s="4">
        <v>10490000</v>
      </c>
      <c r="D17" s="4">
        <v>0</v>
      </c>
      <c r="E17" s="5">
        <f t="shared" si="0"/>
        <v>10490000</v>
      </c>
      <c r="F17" s="4">
        <v>39000</v>
      </c>
      <c r="G17" s="4">
        <v>8337600</v>
      </c>
      <c r="H17" s="5">
        <f t="shared" si="1"/>
        <v>8376600</v>
      </c>
    </row>
    <row r="18" spans="2:10" x14ac:dyDescent="0.25">
      <c r="B18" s="1" t="s">
        <v>11</v>
      </c>
      <c r="C18" s="4">
        <v>3340000</v>
      </c>
      <c r="D18" s="4">
        <v>0</v>
      </c>
      <c r="E18" s="5">
        <f t="shared" si="0"/>
        <v>3340000</v>
      </c>
      <c r="F18" s="4">
        <v>50000</v>
      </c>
      <c r="G18" s="4">
        <v>18284400</v>
      </c>
      <c r="H18" s="5">
        <f t="shared" si="1"/>
        <v>18334400</v>
      </c>
    </row>
    <row r="19" spans="2:10" x14ac:dyDescent="0.25">
      <c r="B19" s="2" t="s">
        <v>20</v>
      </c>
      <c r="C19" s="5">
        <f>SUM(C7:C18)</f>
        <v>73727000</v>
      </c>
      <c r="D19" s="5">
        <f>SUM(D7:D18)</f>
        <v>13176000</v>
      </c>
      <c r="E19" s="5">
        <f t="shared" si="0"/>
        <v>86903000</v>
      </c>
      <c r="F19" s="5">
        <f>SUM(F7:F18)</f>
        <v>5185800</v>
      </c>
      <c r="G19" s="5">
        <f>SUM(G7:G18)</f>
        <v>305078410</v>
      </c>
      <c r="H19" s="5">
        <f>SUM(H7:H18)</f>
        <v>310264210</v>
      </c>
      <c r="I19" s="6"/>
      <c r="J19" s="6"/>
    </row>
  </sheetData>
  <mergeCells count="5">
    <mergeCell ref="B4:B6"/>
    <mergeCell ref="C4:H4"/>
    <mergeCell ref="C5:E5"/>
    <mergeCell ref="F5:H5"/>
    <mergeCell ref="B2:H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N11" sqref="N11"/>
    </sheetView>
  </sheetViews>
  <sheetFormatPr defaultRowHeight="15" x14ac:dyDescent="0.25"/>
  <cols>
    <col min="1" max="1" width="4.7109375" customWidth="1"/>
    <col min="2" max="2" width="14.42578125" customWidth="1"/>
    <col min="3" max="3" width="12.42578125" customWidth="1"/>
    <col min="4" max="4" width="13.28515625" customWidth="1"/>
    <col min="5" max="5" width="11.140625" bestFit="1" customWidth="1"/>
    <col min="6" max="6" width="12.140625" customWidth="1"/>
    <col min="7" max="7" width="13.85546875" customWidth="1"/>
    <col min="8" max="9" width="11.140625" bestFit="1" customWidth="1"/>
  </cols>
  <sheetData>
    <row r="2" spans="2:8" ht="39" customHeight="1" x14ac:dyDescent="0.25">
      <c r="B2" s="12" t="s">
        <v>24</v>
      </c>
      <c r="C2" s="12"/>
      <c r="D2" s="12"/>
      <c r="E2" s="12"/>
      <c r="F2" s="12"/>
      <c r="G2" s="12"/>
      <c r="H2" s="12"/>
    </row>
    <row r="4" spans="2:8" ht="16.5" customHeight="1" x14ac:dyDescent="0.25">
      <c r="B4" s="8" t="s">
        <v>15</v>
      </c>
      <c r="C4" s="11" t="s">
        <v>12</v>
      </c>
      <c r="D4" s="11"/>
      <c r="E4" s="11"/>
      <c r="F4" s="11"/>
      <c r="G4" s="11"/>
      <c r="H4" s="11"/>
    </row>
    <row r="5" spans="2:8" ht="15.75" customHeight="1" x14ac:dyDescent="0.25">
      <c r="B5" s="9"/>
      <c r="C5" s="11" t="s">
        <v>13</v>
      </c>
      <c r="D5" s="11"/>
      <c r="E5" s="11"/>
      <c r="F5" s="11" t="s">
        <v>14</v>
      </c>
      <c r="G5" s="11"/>
      <c r="H5" s="11"/>
    </row>
    <row r="6" spans="2:8" ht="15.75" customHeight="1" x14ac:dyDescent="0.25">
      <c r="B6" s="10"/>
      <c r="C6" s="3" t="s">
        <v>16</v>
      </c>
      <c r="D6" s="3" t="s">
        <v>17</v>
      </c>
      <c r="E6" s="3" t="s">
        <v>18</v>
      </c>
      <c r="F6" s="3" t="s">
        <v>16</v>
      </c>
      <c r="G6" s="3" t="s">
        <v>17</v>
      </c>
      <c r="H6" s="3" t="s">
        <v>18</v>
      </c>
    </row>
    <row r="7" spans="2:8" ht="16.5" customHeight="1" x14ac:dyDescent="0.25">
      <c r="B7" s="1" t="s">
        <v>0</v>
      </c>
      <c r="C7" s="4">
        <v>3140000</v>
      </c>
      <c r="D7" s="4">
        <v>0</v>
      </c>
      <c r="E7" s="5">
        <f t="shared" ref="E7:E18" si="0">SUM(C7:D7)</f>
        <v>3140000</v>
      </c>
      <c r="F7" s="4">
        <v>9000</v>
      </c>
      <c r="G7" s="4">
        <v>12744000</v>
      </c>
      <c r="H7" s="5">
        <f t="shared" ref="H7:H18" si="1">SUM(F7:G7)</f>
        <v>12753000</v>
      </c>
    </row>
    <row r="8" spans="2:8" ht="15.75" customHeight="1" x14ac:dyDescent="0.25">
      <c r="B8" s="1" t="s">
        <v>1</v>
      </c>
      <c r="C8" s="4">
        <v>6080000</v>
      </c>
      <c r="D8" s="4">
        <v>0</v>
      </c>
      <c r="E8" s="5">
        <f t="shared" si="0"/>
        <v>6080000</v>
      </c>
      <c r="F8" s="4">
        <v>2000</v>
      </c>
      <c r="G8" s="4">
        <v>32551200</v>
      </c>
      <c r="H8" s="5">
        <f t="shared" si="1"/>
        <v>32553200</v>
      </c>
    </row>
    <row r="9" spans="2:8" ht="15.75" customHeight="1" x14ac:dyDescent="0.25">
      <c r="B9" s="1" t="s">
        <v>2</v>
      </c>
      <c r="C9" s="4">
        <v>10459000</v>
      </c>
      <c r="D9" s="4">
        <v>0</v>
      </c>
      <c r="E9" s="5">
        <f t="shared" si="0"/>
        <v>10459000</v>
      </c>
      <c r="F9" s="4">
        <v>11000</v>
      </c>
      <c r="G9" s="4">
        <v>18414000</v>
      </c>
      <c r="H9" s="5">
        <f t="shared" si="1"/>
        <v>18425000</v>
      </c>
    </row>
    <row r="10" spans="2:8" ht="15.75" customHeight="1" x14ac:dyDescent="0.25">
      <c r="B10" s="1" t="s">
        <v>3</v>
      </c>
      <c r="C10" s="4">
        <v>7557000</v>
      </c>
      <c r="D10" s="4">
        <v>0</v>
      </c>
      <c r="E10" s="5">
        <f t="shared" si="0"/>
        <v>7557000</v>
      </c>
      <c r="F10" s="4">
        <v>871000</v>
      </c>
      <c r="G10" s="4">
        <v>26578800</v>
      </c>
      <c r="H10" s="5">
        <f t="shared" si="1"/>
        <v>27449800</v>
      </c>
    </row>
    <row r="11" spans="2:8" x14ac:dyDescent="0.25">
      <c r="B11" s="1" t="s">
        <v>4</v>
      </c>
      <c r="C11" s="4">
        <v>8170000</v>
      </c>
      <c r="D11" s="4">
        <v>0</v>
      </c>
      <c r="E11" s="5">
        <f t="shared" si="0"/>
        <v>8170000</v>
      </c>
      <c r="F11" s="4">
        <v>519000</v>
      </c>
      <c r="G11" s="4">
        <v>30812400</v>
      </c>
      <c r="H11" s="5">
        <f t="shared" si="1"/>
        <v>31331400</v>
      </c>
    </row>
    <row r="12" spans="2:8" x14ac:dyDescent="0.25">
      <c r="B12" s="1" t="s">
        <v>5</v>
      </c>
      <c r="C12" s="4">
        <v>1566000</v>
      </c>
      <c r="D12" s="4">
        <v>0</v>
      </c>
      <c r="E12" s="5">
        <f t="shared" si="0"/>
        <v>1566000</v>
      </c>
      <c r="F12" s="4">
        <v>1742000</v>
      </c>
      <c r="G12" s="4">
        <v>37875600</v>
      </c>
      <c r="H12" s="5">
        <f t="shared" si="1"/>
        <v>39617600</v>
      </c>
    </row>
    <row r="13" spans="2:8" x14ac:dyDescent="0.25">
      <c r="B13" s="1" t="s">
        <v>6</v>
      </c>
      <c r="C13" s="4">
        <v>18990000</v>
      </c>
      <c r="D13" s="4">
        <v>540000</v>
      </c>
      <c r="E13" s="5">
        <f t="shared" si="0"/>
        <v>19530000</v>
      </c>
      <c r="F13" s="4">
        <v>26000</v>
      </c>
      <c r="G13" s="4">
        <v>11696400</v>
      </c>
      <c r="H13" s="5">
        <f t="shared" si="1"/>
        <v>11722400</v>
      </c>
    </row>
    <row r="14" spans="2:8" x14ac:dyDescent="0.25">
      <c r="B14" s="1" t="s">
        <v>7</v>
      </c>
      <c r="C14" s="4">
        <v>600000</v>
      </c>
      <c r="D14" s="4">
        <v>0</v>
      </c>
      <c r="E14" s="5">
        <f t="shared" si="0"/>
        <v>600000</v>
      </c>
      <c r="F14" s="4">
        <v>12000</v>
      </c>
      <c r="G14" s="4">
        <v>11016000</v>
      </c>
      <c r="H14" s="5">
        <f t="shared" si="1"/>
        <v>11028000</v>
      </c>
    </row>
    <row r="15" spans="2:8" x14ac:dyDescent="0.25">
      <c r="B15" s="1" t="s">
        <v>8</v>
      </c>
      <c r="C15" s="4">
        <v>7120000</v>
      </c>
      <c r="D15" s="4">
        <v>0</v>
      </c>
      <c r="E15" s="5">
        <f t="shared" si="0"/>
        <v>7120000</v>
      </c>
      <c r="F15" s="4">
        <v>2809000</v>
      </c>
      <c r="G15" s="4">
        <v>25056000</v>
      </c>
      <c r="H15" s="5">
        <f t="shared" si="1"/>
        <v>27865000</v>
      </c>
    </row>
    <row r="16" spans="2:8" x14ac:dyDescent="0.25">
      <c r="B16" s="1" t="s">
        <v>9</v>
      </c>
      <c r="C16" s="4">
        <v>11664000</v>
      </c>
      <c r="D16" s="4">
        <v>0</v>
      </c>
      <c r="E16" s="5">
        <f t="shared" si="0"/>
        <v>11664000</v>
      </c>
      <c r="F16" s="4">
        <v>1000</v>
      </c>
      <c r="G16" s="4">
        <v>37044000</v>
      </c>
      <c r="H16" s="5">
        <f t="shared" si="1"/>
        <v>37045000</v>
      </c>
    </row>
    <row r="17" spans="2:9" x14ac:dyDescent="0.25">
      <c r="B17" s="1" t="s">
        <v>10</v>
      </c>
      <c r="C17" s="4">
        <v>7430000</v>
      </c>
      <c r="D17" s="4">
        <v>0</v>
      </c>
      <c r="E17" s="5">
        <f t="shared" si="0"/>
        <v>7430000</v>
      </c>
      <c r="F17" s="4">
        <v>1338000</v>
      </c>
      <c r="G17" s="4">
        <v>18187200</v>
      </c>
      <c r="H17" s="5">
        <f t="shared" si="1"/>
        <v>19525200</v>
      </c>
    </row>
    <row r="18" spans="2:9" x14ac:dyDescent="0.25">
      <c r="B18" s="1" t="s">
        <v>11</v>
      </c>
      <c r="C18" s="4">
        <v>25655000</v>
      </c>
      <c r="D18" s="4">
        <v>0</v>
      </c>
      <c r="E18" s="5">
        <f t="shared" si="0"/>
        <v>25655000</v>
      </c>
      <c r="F18" s="4">
        <v>26000</v>
      </c>
      <c r="G18" s="4">
        <v>5832000</v>
      </c>
      <c r="H18" s="5">
        <f t="shared" si="1"/>
        <v>5858000</v>
      </c>
    </row>
    <row r="19" spans="2:9" x14ac:dyDescent="0.25">
      <c r="B19" s="2" t="s">
        <v>20</v>
      </c>
      <c r="C19" s="5">
        <f t="shared" ref="C19:H19" si="2">SUM(C7:C18)</f>
        <v>108431000</v>
      </c>
      <c r="D19" s="5">
        <f t="shared" si="2"/>
        <v>540000</v>
      </c>
      <c r="E19" s="5">
        <f t="shared" si="2"/>
        <v>108971000</v>
      </c>
      <c r="F19" s="5">
        <f t="shared" si="2"/>
        <v>7366000</v>
      </c>
      <c r="G19" s="5">
        <f t="shared" si="2"/>
        <v>267807600</v>
      </c>
      <c r="H19" s="5">
        <f t="shared" si="2"/>
        <v>275173600</v>
      </c>
      <c r="I19" s="6"/>
    </row>
  </sheetData>
  <mergeCells count="5">
    <mergeCell ref="B4:B6"/>
    <mergeCell ref="C4:H4"/>
    <mergeCell ref="C5:E5"/>
    <mergeCell ref="F5:H5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2015-11-05T05:50:04Z</dcterms:created>
  <dcterms:modified xsi:type="dcterms:W3CDTF">2021-06-29T11:49:50Z</dcterms:modified>
</cp:coreProperties>
</file>